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480" windowHeight="9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7" i="1"/>
  <c r="L7" l="1"/>
  <c r="L8" s="1"/>
  <c r="K8"/>
  <c r="L9" l="1"/>
</calcChain>
</file>

<file path=xl/sharedStrings.xml><?xml version="1.0" encoding="utf-8"?>
<sst xmlns="http://schemas.openxmlformats.org/spreadsheetml/2006/main" count="44" uniqueCount="44">
  <si>
    <t>СПЕЦИФИКАЦИЯ</t>
  </si>
  <si>
    <t>ЛОТ</t>
  </si>
  <si>
    <t>Поставка кабеля малопарного типа "витая пара" (UTP,КСВПВ) 5 категории</t>
  </si>
  <si>
    <t>Отдел капитального строительства (ОКС)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</si>
  <si>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</si>
  <si>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</si>
  <si>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</si>
  <si>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</si>
  <si>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</si>
  <si>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</si>
  <si>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</si>
  <si>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</si>
  <si>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</si>
  <si>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</si>
  <si>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</si>
  <si>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Итого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</si>
  <si>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</si>
  <si>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</si>
  <si>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</si>
  <si>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</si>
  <si>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</si>
  <si>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Гарантийные обязательства</t>
  </si>
  <si>
    <t>не менее 25 лет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</si>
  <si>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</si>
  <si>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</si>
  <si>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</si>
  <si>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</si>
  <si>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</si>
  <si>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 Сертификат соответствия стандартам (декларация соотвествия)</t>
  </si>
  <si>
    <t>не менее 24 месяцев</t>
  </si>
  <si>
    <t>Срок службы</t>
  </si>
  <si>
    <t>Инициатор закупки</t>
  </si>
  <si>
    <t xml:space="preserve"> Яппарова Р.Д. тел.: (347) 221-56-62;  8-901-817-39-50 эл.почта r.yapparova@bashtel.ru
</t>
  </si>
  <si>
    <t>Конт. лицо по техническим вопросам</t>
  </si>
  <si>
    <t>КАБЕЛЬ  ТИПА UTP 1*2 (0,52), CAT 5E</t>
  </si>
  <si>
    <t>4) обязательно наличие  маркировки завода-изготовителя по оболочке кабеля</t>
  </si>
  <si>
    <t xml:space="preserve">кабель структурированный высокочастотный в полиэтиленовой изоляции, в ПВХ оболочке, 5 е - категории, предназначены для стационарной прокладки внутри зданий и сооружений, для работы в частотном диапазоне до 100 МHz (категория 5 и 5е по стандарту ИСО/МЭК 11801). Минимальный допустимый радиус изгиба при прокладке и монтаже должен быть не менее 10 минимальных наружных размеров (диаметров) кабеля. Требования: протокол испытаний аккредитованный испытательной лабораторией на соответствие выполнения требований "Правил применения кабелей с металлическими жилами" (Приказ Мининформсвязи РФ № 46 от 19.04.2006 г.) и декларация соответствия, выданная Федеральным агенством связи. Гарантия сохранения качества продукции не менее 2 лет. Обязательно наличие маркировки завода-производителя по оболочке кабеля. </t>
  </si>
  <si>
    <t>III кв.</t>
  </si>
  <si>
    <t>Ivкв.</t>
  </si>
  <si>
    <t>Предельная сумма лота составляет:   54 103,00руб. с НДС.</t>
  </si>
  <si>
    <t xml:space="preserve"> 1 квартал до 20 февраля 2014;  2квартал до 10 апреля 2014, 3квартал до 10 июля 2014года, 4квартал до 10 октября 2014г.</t>
  </si>
  <si>
    <t>Республика Башкортостан    отгрузочные реквизиты будут сообщены дополнительно, после заключения договора</t>
  </si>
  <si>
    <t>Сунаргулов И.М (347) -221-55-84  i.sunargulov@bashtel.ru</t>
  </si>
  <si>
    <t>Приложение 1.4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</si>
</sst>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5" fontId="0" fillId="0" borderId="1" xfId="0" applyNumberFormat="1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165" fontId="0" fillId="0" borderId="1" xfId="0" applyNumberFormat="1" applyFill="1" applyBorder="1"/>
    <xf numFmtId="0" fontId="0" fillId="0" borderId="0" xfId="0" applyFill="1" applyBorder="1"/>
    <xf numFmtId="0" fontId="0" fillId="0" borderId="1" xfId="0" applyFill="1" applyBorder="1"/>
    <xf numFmtId="165" fontId="0" fillId="0" borderId="1" xfId="0" applyNumberForma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"/>
  <sheetViews>
    <sheetView tabSelected="1" view="pageBreakPreview" zoomScale="60" workbookViewId="0">
      <selection activeCell="M1" sqref="M1"/>
    </sheetView>
  </sheetViews>
  <sheetFormatPr defaultRowHeight="15"/>
  <cols>
    <col min="1" max="1" width="9.140625" style="1"/>
    <col min="2" max="2" width="23.42578125" style="1" customWidth="1"/>
    <col min="3" max="3" width="55.42578125" style="1" customWidth="1"/>
    <col min="4" max="4" width="9.140625" style="1"/>
    <col min="5" max="5" width="17.7109375" style="1" customWidth="1"/>
    <col min="6" max="8" width="11.7109375" style="1" customWidth="1"/>
    <col min="9" max="9" width="15" style="1" customWidth="1"/>
    <col min="10" max="10" width="13.7109375" style="1" customWidth="1"/>
    <col min="11" max="11" width="16.28515625" style="1" customWidth="1"/>
    <col min="12" max="12" width="15.85546875" style="1" customWidth="1"/>
    <col min="13" max="13" width="20.5703125" style="1" customWidth="1"/>
    <col min="14" max="16384" width="9.140625" style="1"/>
  </cols>
  <sheetData>
    <row r="1" spans="1:19">
      <c r="M1" s="2" t="s">
        <v>43</v>
      </c>
    </row>
    <row r="2" spans="1:19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9">
      <c r="A3" s="1" t="s">
        <v>1</v>
      </c>
      <c r="B3" s="3" t="s">
        <v>2</v>
      </c>
      <c r="C3" s="4"/>
      <c r="E3" s="4" t="s">
        <v>3</v>
      </c>
      <c r="M3" s="2"/>
      <c r="N3" s="5"/>
    </row>
    <row r="4" spans="1:19">
      <c r="A4" s="46" t="s">
        <v>4</v>
      </c>
      <c r="B4" s="46" t="s">
        <v>5</v>
      </c>
      <c r="C4" s="46" t="s">
        <v>6</v>
      </c>
      <c r="D4" s="46" t="s">
        <v>7</v>
      </c>
      <c r="E4" s="48" t="s">
        <v>8</v>
      </c>
      <c r="F4" s="48"/>
      <c r="G4" s="48"/>
      <c r="H4" s="48"/>
      <c r="I4" s="48"/>
      <c r="J4" s="51" t="s">
        <v>9</v>
      </c>
      <c r="K4" s="49" t="s">
        <v>10</v>
      </c>
      <c r="L4" s="47" t="s">
        <v>11</v>
      </c>
      <c r="M4" s="46" t="s">
        <v>12</v>
      </c>
      <c r="N4" s="7"/>
      <c r="O4" s="6"/>
      <c r="P4" s="6"/>
      <c r="Q4" s="6"/>
      <c r="R4" s="6"/>
      <c r="S4" s="6"/>
    </row>
    <row r="5" spans="1:19">
      <c r="A5" s="46"/>
      <c r="B5" s="46"/>
      <c r="C5" s="46"/>
      <c r="D5" s="46"/>
      <c r="E5" s="9" t="s">
        <v>13</v>
      </c>
      <c r="F5" s="9" t="s">
        <v>14</v>
      </c>
      <c r="G5" s="9" t="s">
        <v>37</v>
      </c>
      <c r="H5" s="9" t="s">
        <v>38</v>
      </c>
      <c r="I5" s="9" t="s">
        <v>15</v>
      </c>
      <c r="J5" s="52"/>
      <c r="K5" s="50"/>
      <c r="L5" s="47"/>
      <c r="M5" s="46"/>
      <c r="N5" s="8"/>
      <c r="O5" s="8"/>
      <c r="P5" s="8"/>
      <c r="Q5" s="8"/>
      <c r="R5" s="8"/>
      <c r="S5" s="8"/>
    </row>
    <row r="6" spans="1:19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6"/>
      <c r="O6" s="6"/>
      <c r="P6" s="6"/>
      <c r="Q6" s="6"/>
      <c r="R6" s="6"/>
      <c r="S6" s="6"/>
    </row>
    <row r="7" spans="1:19" s="11" customFormat="1" ht="255.75" customHeight="1">
      <c r="A7" s="12">
        <v>1</v>
      </c>
      <c r="B7" s="13" t="s">
        <v>34</v>
      </c>
      <c r="C7" s="14" t="s">
        <v>36</v>
      </c>
      <c r="D7" s="15" t="s">
        <v>16</v>
      </c>
      <c r="E7" s="16">
        <v>3</v>
      </c>
      <c r="F7" s="16">
        <v>4.0999999999999996</v>
      </c>
      <c r="G7" s="16">
        <v>3</v>
      </c>
      <c r="H7" s="16">
        <v>3</v>
      </c>
      <c r="I7" s="16">
        <v>13.1</v>
      </c>
      <c r="J7" s="17">
        <v>3500</v>
      </c>
      <c r="K7" s="17">
        <f>I7*J7</f>
        <v>45850</v>
      </c>
      <c r="L7" s="17">
        <f>K7*1.18</f>
        <v>54103</v>
      </c>
      <c r="M7" s="18" t="s">
        <v>41</v>
      </c>
    </row>
    <row r="8" spans="1:19">
      <c r="K8" s="20">
        <f>SUM(K7:K7)</f>
        <v>45850</v>
      </c>
      <c r="L8" s="20">
        <f>SUM(L7:L7)</f>
        <v>54103</v>
      </c>
    </row>
    <row r="9" spans="1:19">
      <c r="A9" s="21"/>
      <c r="B9" s="19"/>
      <c r="C9" s="19"/>
      <c r="D9" s="21"/>
      <c r="E9" s="21"/>
      <c r="F9" s="21"/>
      <c r="G9" s="21"/>
      <c r="H9" s="21"/>
      <c r="I9" s="21"/>
      <c r="J9" s="21"/>
      <c r="K9" s="22" t="s">
        <v>17</v>
      </c>
      <c r="L9" s="23">
        <f>L8-K8</f>
        <v>8253</v>
      </c>
      <c r="M9" s="19"/>
    </row>
    <row r="10" spans="1:19" ht="19.5" customHeight="1">
      <c r="A10" s="44" t="s">
        <v>39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9" s="24" customFormat="1">
      <c r="A11" s="40" t="s">
        <v>18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2" spans="1:19" s="24" customFormat="1" ht="16.5" customHeight="1">
      <c r="A12" s="43" t="s">
        <v>19</v>
      </c>
      <c r="B12" s="43"/>
      <c r="C12" s="40" t="s">
        <v>40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9" s="25" customFormat="1" ht="27" customHeight="1">
      <c r="A13" s="41" t="s">
        <v>23</v>
      </c>
      <c r="B13" s="41"/>
      <c r="C13" s="42" t="s">
        <v>24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</row>
    <row r="14" spans="1:19" s="25" customFormat="1" ht="15" customHeight="1">
      <c r="A14" s="34" t="s">
        <v>20</v>
      </c>
      <c r="B14" s="35"/>
      <c r="C14" s="40" t="s">
        <v>25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</row>
    <row r="15" spans="1:19" s="25" customFormat="1" ht="12.75" customHeight="1">
      <c r="A15" s="36"/>
      <c r="B15" s="37"/>
      <c r="C15" s="40" t="s">
        <v>26</v>
      </c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1:19" s="25" customFormat="1">
      <c r="A16" s="36"/>
      <c r="B16" s="37"/>
      <c r="C16" s="40" t="s">
        <v>27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</row>
    <row r="17" spans="1:13" s="26" customFormat="1" ht="17.25" customHeight="1">
      <c r="A17" s="36"/>
      <c r="B17" s="37"/>
      <c r="C17" s="40" t="s">
        <v>28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1:13" s="26" customFormat="1" ht="17.25" customHeight="1">
      <c r="A18" s="38"/>
      <c r="B18" s="39"/>
      <c r="C18" s="31" t="s">
        <v>35</v>
      </c>
      <c r="D18" s="32"/>
      <c r="E18" s="32"/>
      <c r="F18" s="32"/>
      <c r="G18" s="32"/>
      <c r="H18" s="32"/>
      <c r="I18" s="32"/>
      <c r="J18" s="32"/>
      <c r="K18" s="32"/>
      <c r="L18" s="32"/>
      <c r="M18" s="33"/>
    </row>
    <row r="19" spans="1:13" s="26" customFormat="1" ht="17.25" customHeight="1">
      <c r="A19" s="41" t="s">
        <v>21</v>
      </c>
      <c r="B19" s="41"/>
      <c r="C19" s="40" t="s">
        <v>29</v>
      </c>
      <c r="D19" s="40"/>
      <c r="E19" s="40"/>
      <c r="F19" s="40"/>
      <c r="G19" s="40"/>
      <c r="H19" s="40"/>
      <c r="I19" s="40"/>
      <c r="J19" s="40"/>
      <c r="K19" s="40"/>
      <c r="L19" s="40"/>
      <c r="M19" s="40"/>
    </row>
    <row r="20" spans="1:13" s="26" customFormat="1" ht="17.25" customHeight="1">
      <c r="A20" s="41" t="s">
        <v>30</v>
      </c>
      <c r="B20" s="41"/>
      <c r="C20" s="40" t="s">
        <v>22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</row>
    <row r="21" spans="1:13" s="27" customFormat="1" ht="19.5" customHeight="1">
      <c r="A21" s="28" t="s">
        <v>31</v>
      </c>
      <c r="B21" s="28"/>
      <c r="C21" s="30" t="s">
        <v>32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</row>
    <row r="22" spans="1:13" s="27" customFormat="1">
      <c r="A22" s="29" t="s">
        <v>33</v>
      </c>
      <c r="B22" s="29"/>
      <c r="C22" s="31" t="s">
        <v>42</v>
      </c>
      <c r="D22" s="32"/>
      <c r="E22" s="32"/>
      <c r="F22" s="32"/>
      <c r="G22" s="32"/>
      <c r="H22" s="32"/>
      <c r="I22" s="32"/>
      <c r="J22" s="32"/>
      <c r="K22" s="32"/>
      <c r="L22" s="32"/>
      <c r="M22" s="33"/>
    </row>
    <row r="23" spans="1:13" s="27" customForma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</row>
  </sheetData>
  <mergeCells count="30">
    <mergeCell ref="A11:M11"/>
    <mergeCell ref="C12:M12"/>
    <mergeCell ref="A12:B12"/>
    <mergeCell ref="A10:M10"/>
    <mergeCell ref="A2:M2"/>
    <mergeCell ref="A4:A5"/>
    <mergeCell ref="B4:B5"/>
    <mergeCell ref="L4:L5"/>
    <mergeCell ref="M4:M5"/>
    <mergeCell ref="C4:C5"/>
    <mergeCell ref="D4:D5"/>
    <mergeCell ref="E4:I4"/>
    <mergeCell ref="K4:K5"/>
    <mergeCell ref="J4:J5"/>
    <mergeCell ref="A13:B13"/>
    <mergeCell ref="C14:M14"/>
    <mergeCell ref="C15:M15"/>
    <mergeCell ref="C16:M16"/>
    <mergeCell ref="C13:M13"/>
    <mergeCell ref="A21:B21"/>
    <mergeCell ref="A22:B22"/>
    <mergeCell ref="C21:M21"/>
    <mergeCell ref="C22:M22"/>
    <mergeCell ref="A14:B18"/>
    <mergeCell ref="C18:M18"/>
    <mergeCell ref="C17:M17"/>
    <mergeCell ref="A19:B19"/>
    <mergeCell ref="A20:B20"/>
    <mergeCell ref="C19:M19"/>
    <mergeCell ref="C20:M20"/>
  </mergeCells>
  <phoneticPr fontId="6" type="noConversion"/>
  <pageMargins left="0.31496062992125984" right="0.31496062992125984" top="0.74803149606299213" bottom="0.15748031496062992" header="0.31496062992125984" footer="0.31496062992125984"/>
  <pageSetup paperSize="9" scale="58" orientation="landscape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2014-01-27T07:28:30Z</cp:lastPrinted>
  <dcterms:created xsi:type="dcterms:W3CDTF">2014-01-24T10:23:51Z</dcterms:created>
  <dcterms:modified xsi:type="dcterms:W3CDTF">2014-01-29T03:22:23Z</dcterms:modified>
</cp:coreProperties>
</file>